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<sst xmlns="http://schemas.openxmlformats.org/spreadsheetml/2006/main" count="113" uniqueCount="113">
  <si>
    <t xml:space="preserve">Наименование
объекта </t>
  </si>
  <si>
    <t>Балансовая стоимость</t>
  </si>
  <si>
    <t xml:space="preserve">Амортизация </t>
  </si>
  <si>
    <t>Остаточная стоимость</t>
  </si>
  <si>
    <t>Здания</t>
  </si>
  <si>
    <t>Здание гаража, инв.№00000004</t>
  </si>
  <si>
    <t>Здание деревообрабатывающего цеха, инв.№00000005</t>
  </si>
  <si>
    <t>Здание водозабора, инв.№11000001</t>
  </si>
  <si>
    <t>Здание ремонтной мастерской, инв.№11000005</t>
  </si>
  <si>
    <t>Здание большого гаража, инв.№11000006</t>
  </si>
  <si>
    <t>Здание склада металлическое, инв.№11000007</t>
  </si>
  <si>
    <t>Машины и оборудование</t>
  </si>
  <si>
    <t>Станок вертикальный сверлильный, инв.№14000010</t>
  </si>
  <si>
    <t>Станок деревообрабатывающий, инв.№14000011</t>
  </si>
  <si>
    <t>Прицеп МЖТ - 10, инв.№14000020</t>
  </si>
  <si>
    <t>Насос ЦНС 300-120с эл/дв. 160/1500, инв.№19000107</t>
  </si>
  <si>
    <t>Электродвигатель 4 АМ- 280 М 4 У 3, лапы, инв.№19000112</t>
  </si>
  <si>
    <t>Трактор ДТ-75  22 ЕА 82 - 96, инв.№19000118</t>
  </si>
  <si>
    <t>насос ЭЦВ 8*25*100(3), инв.№19000121</t>
  </si>
  <si>
    <t>насос ЭЦВ 6*10*110(052885), инв.№19000123</t>
  </si>
  <si>
    <t>насос ЭЦВ 8*25*100(053839), инв.№19000124</t>
  </si>
  <si>
    <t>Насос ЭЦВ 6-6,3-125(2), инв.№19000159</t>
  </si>
  <si>
    <t>Насос ЭЦВ 6-6,3-125(1), инв.№19000160</t>
  </si>
  <si>
    <t>Резервуар 1000 м3, инв.№12000024</t>
  </si>
  <si>
    <t>Резервуар 500 м3, инв.№12000025</t>
  </si>
  <si>
    <t>Ниженяя зона из чугунных труб 1/2500 м, инв.№12000016</t>
  </si>
  <si>
    <t>Нижняя зона из чугунных труб 1/1000 м3, инв.№12000019</t>
  </si>
  <si>
    <t>Нижняя зона  7,7км, инв.№12000017</t>
  </si>
  <si>
    <t>Нижняя зона 4,4 км, инв.№12000018</t>
  </si>
  <si>
    <t>Главный водопровод из чугунных труб 1/3800 м, инв.№12000015</t>
  </si>
  <si>
    <t>Разводящие сети верхней зоны, инв.№12000020</t>
  </si>
  <si>
    <t>Разводящие сети нижней зоны, инв.№12000023</t>
  </si>
  <si>
    <t>Верхняя зона из чугунных труб 1/1372 м, инв.№12000002</t>
  </si>
  <si>
    <t>Верхняя зона из чугунных труб 1/2600 м, инв.№12000005</t>
  </si>
  <si>
    <t>Верхняя зона из чугунных труб 1/2000 м, инв.№12000004</t>
  </si>
  <si>
    <t>Верхняя зона из чугунных труб 1/1500 м, инв.№12000003</t>
  </si>
  <si>
    <t>Разводящие сети из чугунных труб, инв.№12000021</t>
  </si>
  <si>
    <t>Разводящие сети из чугунных труб, инв.№12000022</t>
  </si>
  <si>
    <t>Верхняя зона по ул. Нахимова, инв.№12000006</t>
  </si>
  <si>
    <t>Верхняя зона из стальных труб 1/2000 м, инв.№12000001</t>
  </si>
  <si>
    <t>Скважина    Агрохимия, инв.№12000026</t>
  </si>
  <si>
    <t>Скважина РАЭ, инв.№12000029</t>
  </si>
  <si>
    <t>Скважина для водоснабжения    ул. Тракторная, инв.№12000027</t>
  </si>
  <si>
    <t>Скважина р 139/67 Строитель, инв.№12000028</t>
  </si>
  <si>
    <t>Водопровод  ул. Тронова,ул. Кирова       1/1418, инв.№12000009</t>
  </si>
  <si>
    <t>Водопровод, инв.№12000008</t>
  </si>
  <si>
    <t>Водопровод к 6-ти кв. ж.д. по ул. Горняков 3, инв.№12000014</t>
  </si>
  <si>
    <t>Водопровод к 16-ти кв. ж.д. по ул. Горняков, инв.№12000012</t>
  </si>
  <si>
    <t>Водопровод к 12-ти кв. ж.д. по ул.  Горняков 1, инв.№12000010</t>
  </si>
  <si>
    <t>Водопровод к 12-ти кв. ж.д. по ул. Гоняков-2, инв.№12000011</t>
  </si>
  <si>
    <t>Водопровод к 6-ти кв. ж.д. по ул. Горняков, инв.№12000013</t>
  </si>
  <si>
    <t>Водонапорная башня Нахимова, инв.№12000007</t>
  </si>
  <si>
    <t>Скважина Р-68/75, инв.№12000030</t>
  </si>
  <si>
    <t>Скважина Р-57/91, инв.№12000031</t>
  </si>
  <si>
    <t>Скважина 73-15, инв.№12000032</t>
  </si>
  <si>
    <t>Скважина Р-68/66, инв.№12000033</t>
  </si>
  <si>
    <t>Скважина Р-31/91, инв.№12000034</t>
  </si>
  <si>
    <t>Скважина 2, инв.№12000035</t>
  </si>
  <si>
    <t>Скважина 5, инв.№12000036</t>
  </si>
  <si>
    <t>Скважина 9, инв.№12000037</t>
  </si>
  <si>
    <t>Скважина 3, инв.№12000038</t>
  </si>
  <si>
    <t>Подземный резервуар (быв. заправка), инв.№12000044</t>
  </si>
  <si>
    <t>Скважина водозаборная с. Лазурка, инв.№19000104</t>
  </si>
  <si>
    <t>Водонапорная башня с.Лазурка, инв.№19000105</t>
  </si>
  <si>
    <t>Водонапорная башня ТОО "Строитель", инв.№19000106</t>
  </si>
  <si>
    <t>Скважина Янтарный, инв.№19000108</t>
  </si>
  <si>
    <t>водонапорная башня Янтарный, инв.№19000109</t>
  </si>
  <si>
    <t>Водозаборная башня  (ул.Толстого 33А Рубин), инв.№19000137</t>
  </si>
  <si>
    <t>Водозаборная скважина   (ул. Толстого 33А Рубин), инв.№19000138</t>
  </si>
  <si>
    <t>Итого:</t>
  </si>
  <si>
    <t>кол-во (шт.)</t>
  </si>
  <si>
    <t>СПЧМ-11кВт, ВА 0000000044</t>
  </si>
  <si>
    <t>Насос ЭЦВ 8-25-110(2) инв. № ВЕ 0000404</t>
  </si>
  <si>
    <t>Насос ЭЦВ 8-25-110(1) инв. № ВЕ 0000403</t>
  </si>
  <si>
    <t>Насос ЭЦВ 4-2.5-120(1) инв. № ВЕ 0000405</t>
  </si>
  <si>
    <t>Насос ЭЦВ 4-2.5-120(2) инв. № ВЕ 0000406</t>
  </si>
  <si>
    <t>Насос ЭЦВ 6-6.3-105 (1) инв. № ВЕ 0000407</t>
  </si>
  <si>
    <t>Насос ЭЦВ 6-6.3-105 (2) инв. № ВЕ 0000408</t>
  </si>
  <si>
    <t>Насос ЭЦВ 6-6.3-105(3)инв. № ВЕ 0000409</t>
  </si>
  <si>
    <t xml:space="preserve">Сооружения </t>
  </si>
  <si>
    <t xml:space="preserve">Сооружение-Водоснабжение улиц Уральской, Набережной, Дальней, Караульной, Чапаева,  инв. № 02042013  </t>
  </si>
  <si>
    <t>Кран балка 5т инв. № 14000014</t>
  </si>
  <si>
    <t xml:space="preserve">Насосный агрегат ЭЦВ 8-25-100 </t>
  </si>
  <si>
    <t>Насосный агрегат ЭЦВ 6-10-110</t>
  </si>
  <si>
    <t>Насосный агрегат ЭЦВ 4-10-110</t>
  </si>
  <si>
    <t>Водосчетчик ВСХН ДУ- 50, инв.№19000143</t>
  </si>
  <si>
    <t>Водосчетчик ВСХН ДУ- 50, инв.№19000144</t>
  </si>
  <si>
    <t>Водосчетчик ВСХН ДУ- 50, инв.№19000145</t>
  </si>
  <si>
    <t>Водосчетчик СВМ ДУ- 25, инв.№19000146</t>
  </si>
  <si>
    <t>Водосчетчик СВМ ДУ- 25, инв.№19000147</t>
  </si>
  <si>
    <t>Водосчетчик СВМ ДУ- 25, инв.№19000148</t>
  </si>
  <si>
    <t>Водосчетчик СВМ ДУ- 25, инв.№19000149</t>
  </si>
  <si>
    <t>Водосчетчик СВМ ДУ- 25, инв.№19000150</t>
  </si>
  <si>
    <t>Водосчетчик СВМ ДУ- 25, инв.№19000151</t>
  </si>
  <si>
    <t>Водосчетчик СВМ ДУ- 25, инв.№19000152</t>
  </si>
  <si>
    <t>Водосчетчик СВМ ДУ- 25, инв.№19000153</t>
  </si>
  <si>
    <t>Водосчетчик СВМ ДУ- 25, инв.№19000154</t>
  </si>
  <si>
    <t>Водосчетчик СГВ ДУ-20, инв.№19000155</t>
  </si>
  <si>
    <t>Водосчетчик СГВ ДУ-20, инв.№19000156</t>
  </si>
  <si>
    <t>Перечень муниципального имущества,передаваемого в аренду для оказания услуг водоснабжения</t>
  </si>
  <si>
    <t>Скважина РАЭ (пл. Разведчиков)</t>
  </si>
  <si>
    <t>Скважина РАЭ (ул. Калашникова)</t>
  </si>
  <si>
    <t>Насос ЭЦВ 4-2,5-120, инв. № ВЕ0001854</t>
  </si>
  <si>
    <t>Насос ЭЦВ 4-2,5-80, инв. № ВЕ0001798</t>
  </si>
  <si>
    <t>Насос ЭЦВ 6-10-110, инв. № ВЕ 0001852</t>
  </si>
  <si>
    <t>Насос ЭЦВ 6-10-110, инв. № ВЕ 0001853</t>
  </si>
  <si>
    <t>Насос ЭЦВ 8-25-110, инв. № ВЕ 0001850</t>
  </si>
  <si>
    <t>Насос ЭЦВ 8-25-110, инв. № ВЕ 0001851</t>
  </si>
  <si>
    <t>Агрегат  ЭЦВ 8-25-110, инв. № 1013400040, 1013400041</t>
  </si>
  <si>
    <t>Агрегат  ЭЦВ 6-10-110, инв. № 1013400042, 1013400043</t>
  </si>
  <si>
    <t>Агрегат ЭЦВ 8-16-100, инв. № 1013400044</t>
  </si>
  <si>
    <t>Агрегат ЭЦВ 4-2,5-120, инв. № 1013400045, 101340046</t>
  </si>
  <si>
    <t>Приложение № 1 к решению Змеиногорского городского Совета депутатов от  27.12.2016 № 77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</si>
</sst>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#,##0.00;[Red]\-#,##0.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2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1" applyNumberFormat="0" applyAlignment="0" applyProtection="0"/>
    <xf numFmtId="0" fontId="10" fillId="5" borderId="2" applyNumberFormat="0" applyAlignment="0" applyProtection="0"/>
    <xf numFmtId="0" fontId="11" fillId="5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5" fillId="11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9" borderId="10" xfId="0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0" fillId="0" borderId="17" xfId="0" applyBorder="1" applyAlignment="1">
      <alignment/>
    </xf>
    <xf numFmtId="4" fontId="3" fillId="0" borderId="16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horizontal="right" vertical="top"/>
    </xf>
    <xf numFmtId="165" fontId="3" fillId="0" borderId="0" xfId="0" applyNumberFormat="1" applyFont="1" applyBorder="1" applyAlignment="1">
      <alignment horizontal="right" vertical="top"/>
    </xf>
    <xf numFmtId="0" fontId="4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" fontId="3" fillId="0" borderId="2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3" fillId="0" borderId="21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vertical="center" wrapText="1"/>
    </xf>
    <xf numFmtId="4" fontId="4" fillId="0" borderId="11" xfId="0" applyNumberFormat="1" applyFont="1" applyBorder="1" applyAlignment="1">
      <alignment/>
    </xf>
    <xf numFmtId="0" fontId="3" fillId="0" borderId="26" xfId="0" applyFont="1" applyBorder="1" applyAlignment="1">
      <alignment vertical="center" wrapText="1"/>
    </xf>
    <xf numFmtId="4" fontId="3" fillId="0" borderId="27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/>
    </xf>
    <xf numFmtId="2" fontId="3" fillId="0" borderId="19" xfId="0" applyNumberFormat="1" applyFont="1" applyBorder="1" applyAlignment="1">
      <alignment horizontal="right" vertical="center"/>
    </xf>
    <xf numFmtId="0" fontId="0" fillId="0" borderId="2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9" xfId="0" applyFill="1" applyBorder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30" xfId="0" applyFont="1" applyFill="1" applyBorder="1" applyAlignment="1">
      <alignment vertical="center" wrapText="1"/>
    </xf>
    <xf numFmtId="4" fontId="3" fillId="0" borderId="30" xfId="0" applyNumberFormat="1" applyFont="1" applyFill="1" applyBorder="1" applyAlignment="1">
      <alignment horizontal="right"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16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6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34" xfId="0" applyBorder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0</xdr:rowOff>
    </xdr:from>
    <xdr:to>
      <xdr:col>1</xdr:col>
      <xdr:colOff>1438275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104900" y="0"/>
          <a:ext cx="7048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0"/>
  <sheetViews>
    <sheetView tabSelected="1" zoomScalePageLayoutView="0" workbookViewId="0" topLeftCell="A2">
      <selection activeCell="B2" sqref="B2"/>
    </sheetView>
  </sheetViews>
  <sheetFormatPr defaultColWidth="10.33203125" defaultRowHeight="11.25"/>
  <cols>
    <col min="1" max="1" width="6.5" style="0" customWidth="1"/>
    <col min="2" max="2" width="57.33203125" style="0" customWidth="1"/>
    <col min="3" max="3" width="12.5" style="0" customWidth="1"/>
    <col min="4" max="4" width="25.16015625" style="0" customWidth="1"/>
    <col min="5" max="5" width="21.16015625" style="0" customWidth="1"/>
    <col min="6" max="6" width="18.66015625" style="0" customWidth="1"/>
    <col min="9" max="10" width="12.66015625" style="0" bestFit="1" customWidth="1"/>
  </cols>
  <sheetData>
    <row r="1" s="1" customFormat="1" ht="11.25" hidden="1"/>
    <row r="2" spans="4:6" ht="22.5" customHeight="1">
      <c r="D2" s="71" t="s">
        <v>112</v>
      </c>
      <c r="E2" s="71"/>
      <c r="F2" s="71"/>
    </row>
    <row r="3" spans="1:6" ht="11.25">
      <c r="A3" s="68" t="s">
        <v>99</v>
      </c>
      <c r="B3" s="69"/>
      <c r="C3" s="69"/>
      <c r="D3" s="69"/>
      <c r="E3" s="69"/>
      <c r="F3" s="69"/>
    </row>
    <row r="4" spans="1:6" ht="11.25">
      <c r="A4" s="69"/>
      <c r="B4" s="69"/>
      <c r="C4" s="69"/>
      <c r="D4" s="69"/>
      <c r="E4" s="69"/>
      <c r="F4" s="69"/>
    </row>
    <row r="5" spans="1:6" ht="12" thickBot="1">
      <c r="A5" s="69"/>
      <c r="B5" s="69"/>
      <c r="C5" s="69"/>
      <c r="D5" s="69"/>
      <c r="E5" s="69"/>
      <c r="F5" s="69"/>
    </row>
    <row r="6" spans="1:6" ht="26.25" thickBot="1">
      <c r="A6" s="14"/>
      <c r="B6" s="15" t="s">
        <v>0</v>
      </c>
      <c r="C6" s="17" t="s">
        <v>70</v>
      </c>
      <c r="D6" s="17" t="s">
        <v>1</v>
      </c>
      <c r="E6" s="15" t="s">
        <v>2</v>
      </c>
      <c r="F6" s="17" t="s">
        <v>3</v>
      </c>
    </row>
    <row r="7" spans="1:6" ht="13.5" thickBot="1">
      <c r="A7" s="14"/>
      <c r="B7" s="3" t="s">
        <v>4</v>
      </c>
      <c r="C7" s="18">
        <f>C8+C9+C10+C11+C12+C13</f>
        <v>6</v>
      </c>
      <c r="D7" s="36">
        <f>D8+D9+D10+D11+D12+D13</f>
        <v>332149</v>
      </c>
      <c r="E7" s="36">
        <f>E8+E9+E10+E11+E12+E13</f>
        <v>138502.63</v>
      </c>
      <c r="F7" s="36">
        <f>F8+F9+F10+F11+F12+F13</f>
        <v>193646.37000000002</v>
      </c>
    </row>
    <row r="8" spans="1:6" ht="12.75">
      <c r="A8" s="48">
        <v>1</v>
      </c>
      <c r="B8" s="13" t="s">
        <v>5</v>
      </c>
      <c r="C8" s="19">
        <v>1</v>
      </c>
      <c r="D8" s="22">
        <v>38101</v>
      </c>
      <c r="E8" s="24">
        <v>15081.25</v>
      </c>
      <c r="F8" s="22">
        <v>23019.75</v>
      </c>
    </row>
    <row r="9" spans="1:6" ht="25.5">
      <c r="A9" s="49">
        <v>2</v>
      </c>
      <c r="B9" s="13" t="s">
        <v>6</v>
      </c>
      <c r="C9" s="19">
        <v>1</v>
      </c>
      <c r="D9" s="22">
        <v>34138</v>
      </c>
      <c r="E9" s="24">
        <v>18017.7</v>
      </c>
      <c r="F9" s="22">
        <v>16120.3</v>
      </c>
    </row>
    <row r="10" spans="1:6" ht="12.75">
      <c r="A10" s="49">
        <v>3</v>
      </c>
      <c r="B10" s="13" t="s">
        <v>7</v>
      </c>
      <c r="C10" s="19">
        <v>1</v>
      </c>
      <c r="D10" s="22">
        <v>62010</v>
      </c>
      <c r="E10" s="24">
        <v>62010</v>
      </c>
      <c r="F10" s="23">
        <v>0</v>
      </c>
    </row>
    <row r="11" spans="1:6" ht="12.75">
      <c r="A11" s="48">
        <v>4</v>
      </c>
      <c r="B11" s="13" t="s">
        <v>8</v>
      </c>
      <c r="C11" s="19">
        <v>1</v>
      </c>
      <c r="D11" s="22">
        <v>43600</v>
      </c>
      <c r="E11" s="24">
        <v>9560.1</v>
      </c>
      <c r="F11" s="22">
        <v>34039.9</v>
      </c>
    </row>
    <row r="12" spans="1:6" ht="12.75">
      <c r="A12" s="49">
        <v>5</v>
      </c>
      <c r="B12" s="13" t="s">
        <v>9</v>
      </c>
      <c r="C12" s="19">
        <v>1</v>
      </c>
      <c r="D12" s="22">
        <v>118000</v>
      </c>
      <c r="E12" s="24">
        <v>25873.98</v>
      </c>
      <c r="F12" s="22">
        <v>92126.02</v>
      </c>
    </row>
    <row r="13" spans="1:6" ht="13.5" thickBot="1">
      <c r="A13" s="49">
        <v>6</v>
      </c>
      <c r="B13" s="13" t="s">
        <v>10</v>
      </c>
      <c r="C13" s="19">
        <v>1</v>
      </c>
      <c r="D13" s="22">
        <v>36300</v>
      </c>
      <c r="E13" s="24">
        <v>7959.6</v>
      </c>
      <c r="F13" s="22">
        <v>28340.4</v>
      </c>
    </row>
    <row r="14" spans="1:6" ht="13.5" thickBot="1">
      <c r="A14" s="50"/>
      <c r="B14" s="32" t="s">
        <v>11</v>
      </c>
      <c r="C14" s="2">
        <v>49</v>
      </c>
      <c r="D14" s="2">
        <v>1756411.7</v>
      </c>
      <c r="E14" s="2">
        <f>E15+E16+E17+E18+E19+E20+E21+E22+E23+E25+E24+E26+E27+E28+E29+E30+E31+E32+E33+E34+E35+E36+E37+E38+E39+E40+E41+E42+E43+E44+E45+E46+E47+E48+E49</f>
        <v>184272.3000000001</v>
      </c>
      <c r="F14" s="2">
        <v>1572139.4</v>
      </c>
    </row>
    <row r="15" spans="1:6" ht="12.75">
      <c r="A15" s="60">
        <v>7</v>
      </c>
      <c r="B15" s="33" t="s">
        <v>12</v>
      </c>
      <c r="C15" s="33">
        <v>1</v>
      </c>
      <c r="D15" s="45">
        <v>2332</v>
      </c>
      <c r="E15" s="45">
        <v>2332</v>
      </c>
      <c r="F15" s="47">
        <v>0</v>
      </c>
    </row>
    <row r="16" spans="1:6" ht="12.75">
      <c r="A16" s="59">
        <v>8</v>
      </c>
      <c r="B16" s="19" t="s">
        <v>13</v>
      </c>
      <c r="C16" s="19">
        <v>1</v>
      </c>
      <c r="D16" s="22">
        <v>9432</v>
      </c>
      <c r="E16" s="22">
        <v>9432</v>
      </c>
      <c r="F16" s="23">
        <v>0</v>
      </c>
    </row>
    <row r="17" spans="1:6" ht="12.75">
      <c r="A17" s="59">
        <v>9</v>
      </c>
      <c r="B17" s="19" t="s">
        <v>14</v>
      </c>
      <c r="C17" s="19">
        <v>1</v>
      </c>
      <c r="D17" s="22">
        <v>37361.44</v>
      </c>
      <c r="E17" s="22">
        <v>37361.44</v>
      </c>
      <c r="F17" s="23">
        <v>0</v>
      </c>
    </row>
    <row r="18" spans="1:6" ht="25.5">
      <c r="A18" s="58">
        <v>10</v>
      </c>
      <c r="B18" s="19" t="s">
        <v>15</v>
      </c>
      <c r="C18" s="19">
        <v>1</v>
      </c>
      <c r="D18" s="22">
        <v>255000</v>
      </c>
      <c r="E18" s="22">
        <v>49937.5</v>
      </c>
      <c r="F18" s="22">
        <v>205062.5</v>
      </c>
    </row>
    <row r="19" spans="1:6" ht="25.5">
      <c r="A19" s="59">
        <v>11</v>
      </c>
      <c r="B19" s="19" t="s">
        <v>16</v>
      </c>
      <c r="C19" s="19">
        <v>1</v>
      </c>
      <c r="D19" s="22">
        <v>159000</v>
      </c>
      <c r="E19" s="22">
        <v>32535.72</v>
      </c>
      <c r="F19" s="22">
        <v>126464.28</v>
      </c>
    </row>
    <row r="20" spans="1:6" ht="12.75">
      <c r="A20" s="59">
        <v>12</v>
      </c>
      <c r="B20" s="19" t="s">
        <v>17</v>
      </c>
      <c r="C20" s="19">
        <v>1</v>
      </c>
      <c r="D20" s="22">
        <v>30000</v>
      </c>
      <c r="E20" s="22">
        <v>7058.8</v>
      </c>
      <c r="F20" s="22">
        <v>22941.2</v>
      </c>
    </row>
    <row r="21" spans="1:6" ht="12.75">
      <c r="A21" s="58">
        <v>13</v>
      </c>
      <c r="B21" s="61" t="s">
        <v>18</v>
      </c>
      <c r="C21" s="19">
        <v>1</v>
      </c>
      <c r="D21" s="22">
        <v>35990</v>
      </c>
      <c r="E21" s="22">
        <v>2549.32</v>
      </c>
      <c r="F21" s="22">
        <v>33440.68</v>
      </c>
    </row>
    <row r="22" spans="1:6" ht="12.75">
      <c r="A22" s="59">
        <v>14</v>
      </c>
      <c r="B22" s="61" t="s">
        <v>19</v>
      </c>
      <c r="C22" s="19">
        <v>1</v>
      </c>
      <c r="D22" s="22">
        <v>29854</v>
      </c>
      <c r="E22" s="22">
        <v>1990.24</v>
      </c>
      <c r="F22" s="22">
        <v>27863.76</v>
      </c>
    </row>
    <row r="23" spans="1:6" ht="12.75">
      <c r="A23" s="59">
        <v>15</v>
      </c>
      <c r="B23" s="61" t="s">
        <v>20</v>
      </c>
      <c r="C23" s="19">
        <v>1</v>
      </c>
      <c r="D23" s="22">
        <v>40120</v>
      </c>
      <c r="E23" s="22">
        <v>2674.72</v>
      </c>
      <c r="F23" s="22">
        <v>37445.28</v>
      </c>
    </row>
    <row r="24" spans="1:6" ht="12.75">
      <c r="A24" s="58">
        <v>16</v>
      </c>
      <c r="B24" s="61" t="s">
        <v>71</v>
      </c>
      <c r="C24" s="19">
        <v>1</v>
      </c>
      <c r="D24" s="22">
        <v>278000</v>
      </c>
      <c r="E24" s="22">
        <v>0</v>
      </c>
      <c r="F24" s="22">
        <v>278000</v>
      </c>
    </row>
    <row r="25" spans="1:6" ht="12.75">
      <c r="A25" s="59">
        <v>17</v>
      </c>
      <c r="B25" s="61" t="s">
        <v>21</v>
      </c>
      <c r="C25" s="19">
        <v>1</v>
      </c>
      <c r="D25" s="22">
        <v>34397</v>
      </c>
      <c r="E25" s="22">
        <v>1146.56</v>
      </c>
      <c r="F25" s="22">
        <v>33250.44</v>
      </c>
    </row>
    <row r="26" spans="1:6" ht="12.75">
      <c r="A26" s="59">
        <v>18</v>
      </c>
      <c r="B26" s="62" t="s">
        <v>22</v>
      </c>
      <c r="C26" s="35">
        <v>1</v>
      </c>
      <c r="D26" s="34">
        <v>34397</v>
      </c>
      <c r="E26" s="34">
        <v>1146.56</v>
      </c>
      <c r="F26" s="34">
        <v>33250.44</v>
      </c>
    </row>
    <row r="27" spans="1:6" ht="12.75">
      <c r="A27" s="58">
        <v>19</v>
      </c>
      <c r="B27" s="62" t="s">
        <v>72</v>
      </c>
      <c r="C27" s="35">
        <v>1</v>
      </c>
      <c r="D27" s="34">
        <v>25315</v>
      </c>
      <c r="E27" s="34">
        <v>0</v>
      </c>
      <c r="F27" s="34">
        <v>25315</v>
      </c>
    </row>
    <row r="28" spans="1:6" ht="12.75">
      <c r="A28" s="59">
        <v>20</v>
      </c>
      <c r="B28" s="62" t="s">
        <v>73</v>
      </c>
      <c r="C28" s="35">
        <v>1</v>
      </c>
      <c r="D28" s="34">
        <v>25315</v>
      </c>
      <c r="E28" s="34">
        <v>0</v>
      </c>
      <c r="F28" s="34">
        <v>25315</v>
      </c>
    </row>
    <row r="29" spans="1:6" ht="12.75">
      <c r="A29" s="59">
        <v>21</v>
      </c>
      <c r="B29" s="62" t="s">
        <v>74</v>
      </c>
      <c r="C29" s="35">
        <v>1</v>
      </c>
      <c r="D29" s="34">
        <v>25740</v>
      </c>
      <c r="E29" s="34">
        <v>0</v>
      </c>
      <c r="F29" s="34">
        <v>25740</v>
      </c>
    </row>
    <row r="30" spans="1:6" ht="12.75">
      <c r="A30" s="58">
        <v>22</v>
      </c>
      <c r="B30" s="62" t="s">
        <v>75</v>
      </c>
      <c r="C30" s="35">
        <v>1</v>
      </c>
      <c r="D30" s="34">
        <v>25740</v>
      </c>
      <c r="E30" s="34">
        <v>0</v>
      </c>
      <c r="F30" s="34">
        <v>25740</v>
      </c>
    </row>
    <row r="31" spans="1:6" ht="12.75">
      <c r="A31" s="59">
        <v>23</v>
      </c>
      <c r="B31" s="62" t="s">
        <v>76</v>
      </c>
      <c r="C31" s="35">
        <v>1</v>
      </c>
      <c r="D31" s="34">
        <v>15574.66</v>
      </c>
      <c r="E31" s="34">
        <v>0</v>
      </c>
      <c r="F31" s="34">
        <v>15574.66</v>
      </c>
    </row>
    <row r="32" spans="1:6" ht="12.75">
      <c r="A32" s="59">
        <v>24</v>
      </c>
      <c r="B32" s="62" t="s">
        <v>77</v>
      </c>
      <c r="C32" s="35">
        <v>1</v>
      </c>
      <c r="D32" s="34">
        <v>15574.66</v>
      </c>
      <c r="E32" s="34">
        <v>0</v>
      </c>
      <c r="F32" s="34">
        <v>15574.66</v>
      </c>
    </row>
    <row r="33" spans="1:6" ht="12.75">
      <c r="A33" s="58">
        <v>25</v>
      </c>
      <c r="B33" s="62" t="s">
        <v>78</v>
      </c>
      <c r="C33" s="35">
        <v>1</v>
      </c>
      <c r="D33" s="34">
        <v>15574.68</v>
      </c>
      <c r="E33" s="34">
        <v>0</v>
      </c>
      <c r="F33" s="34">
        <v>15574.68</v>
      </c>
    </row>
    <row r="34" spans="1:6" ht="12.75">
      <c r="A34" s="59">
        <v>26</v>
      </c>
      <c r="B34" s="61" t="s">
        <v>82</v>
      </c>
      <c r="C34" s="19">
        <v>1</v>
      </c>
      <c r="D34" s="22">
        <v>38002.64</v>
      </c>
      <c r="E34" s="22">
        <v>0</v>
      </c>
      <c r="F34" s="22">
        <v>38002.64</v>
      </c>
    </row>
    <row r="35" spans="1:6" ht="12.75">
      <c r="A35" s="59">
        <v>27</v>
      </c>
      <c r="B35" s="61" t="s">
        <v>83</v>
      </c>
      <c r="C35" s="19">
        <v>2</v>
      </c>
      <c r="D35" s="22">
        <v>50000</v>
      </c>
      <c r="E35" s="22">
        <v>0</v>
      </c>
      <c r="F35" s="22">
        <v>50000</v>
      </c>
    </row>
    <row r="36" spans="1:6" ht="12.75">
      <c r="A36" s="58">
        <v>28</v>
      </c>
      <c r="B36" s="61" t="s">
        <v>84</v>
      </c>
      <c r="C36" s="19">
        <v>1</v>
      </c>
      <c r="D36" s="22">
        <v>49000</v>
      </c>
      <c r="E36" s="22">
        <v>0</v>
      </c>
      <c r="F36" s="22">
        <v>49000</v>
      </c>
    </row>
    <row r="37" spans="1:9" ht="12.75">
      <c r="A37" s="59">
        <v>29</v>
      </c>
      <c r="B37" s="19" t="s">
        <v>81</v>
      </c>
      <c r="C37" s="35">
        <v>1</v>
      </c>
      <c r="D37" s="34">
        <v>20833</v>
      </c>
      <c r="E37" s="34">
        <v>20394.64</v>
      </c>
      <c r="F37" s="34">
        <v>438.36</v>
      </c>
      <c r="I37" s="67"/>
    </row>
    <row r="38" spans="1:6" ht="12.75">
      <c r="A38" s="59">
        <v>30</v>
      </c>
      <c r="B38" s="19" t="s">
        <v>85</v>
      </c>
      <c r="C38" s="19">
        <v>1</v>
      </c>
      <c r="D38" s="22">
        <v>9434.1</v>
      </c>
      <c r="E38" s="22">
        <v>2096.48</v>
      </c>
      <c r="F38" s="22">
        <v>7337.62</v>
      </c>
    </row>
    <row r="39" spans="1:6" ht="12.75">
      <c r="A39" s="58">
        <v>31</v>
      </c>
      <c r="B39" s="19" t="s">
        <v>86</v>
      </c>
      <c r="C39" s="19">
        <v>1</v>
      </c>
      <c r="D39" s="22">
        <v>9434.1</v>
      </c>
      <c r="E39" s="22">
        <v>2096.48</v>
      </c>
      <c r="F39" s="22">
        <v>7337.62</v>
      </c>
    </row>
    <row r="40" spans="1:6" ht="12.75">
      <c r="A40" s="59">
        <v>32</v>
      </c>
      <c r="B40" s="19" t="s">
        <v>87</v>
      </c>
      <c r="C40" s="19">
        <v>1</v>
      </c>
      <c r="D40" s="22">
        <v>9434.1</v>
      </c>
      <c r="E40" s="22">
        <v>2096.48</v>
      </c>
      <c r="F40" s="22">
        <v>7337.62</v>
      </c>
    </row>
    <row r="41" spans="1:6" ht="12.75">
      <c r="A41" s="59">
        <v>33</v>
      </c>
      <c r="B41" s="19" t="s">
        <v>88</v>
      </c>
      <c r="C41" s="19">
        <v>1</v>
      </c>
      <c r="D41" s="22">
        <v>4711.74</v>
      </c>
      <c r="E41" s="22">
        <v>1047.04</v>
      </c>
      <c r="F41" s="22">
        <v>3664.7</v>
      </c>
    </row>
    <row r="42" spans="1:6" ht="12.75">
      <c r="A42" s="58">
        <v>34</v>
      </c>
      <c r="B42" s="19" t="s">
        <v>89</v>
      </c>
      <c r="C42" s="19">
        <v>1</v>
      </c>
      <c r="D42" s="22">
        <v>4711.74</v>
      </c>
      <c r="E42" s="22">
        <v>1047.04</v>
      </c>
      <c r="F42" s="22">
        <v>3664.7</v>
      </c>
    </row>
    <row r="43" spans="1:6" ht="12.75">
      <c r="A43" s="59">
        <v>35</v>
      </c>
      <c r="B43" s="19" t="s">
        <v>90</v>
      </c>
      <c r="C43" s="19">
        <v>1</v>
      </c>
      <c r="D43" s="22">
        <v>4711.74</v>
      </c>
      <c r="E43" s="22">
        <v>1047.04</v>
      </c>
      <c r="F43" s="22">
        <v>3664.7</v>
      </c>
    </row>
    <row r="44" spans="1:6" ht="12.75">
      <c r="A44" s="59">
        <v>36</v>
      </c>
      <c r="B44" s="19" t="s">
        <v>91</v>
      </c>
      <c r="C44" s="19">
        <v>1</v>
      </c>
      <c r="D44" s="22">
        <v>4711.74</v>
      </c>
      <c r="E44" s="22">
        <v>1047.04</v>
      </c>
      <c r="F44" s="22">
        <v>3664.7</v>
      </c>
    </row>
    <row r="45" spans="1:6" ht="12.75">
      <c r="A45" s="58">
        <v>37</v>
      </c>
      <c r="B45" s="19" t="s">
        <v>92</v>
      </c>
      <c r="C45" s="19">
        <v>1</v>
      </c>
      <c r="D45" s="22">
        <v>4711.74</v>
      </c>
      <c r="E45" s="22">
        <v>1047.04</v>
      </c>
      <c r="F45" s="22">
        <v>3664.7</v>
      </c>
    </row>
    <row r="46" spans="1:6" ht="12.75">
      <c r="A46" s="59">
        <v>38</v>
      </c>
      <c r="B46" s="19" t="s">
        <v>93</v>
      </c>
      <c r="C46" s="19">
        <v>1</v>
      </c>
      <c r="D46" s="22">
        <v>4711.74</v>
      </c>
      <c r="E46" s="22">
        <v>1047.04</v>
      </c>
      <c r="F46" s="22">
        <v>3664.7</v>
      </c>
    </row>
    <row r="47" spans="1:6" ht="12.75">
      <c r="A47" s="59">
        <v>39</v>
      </c>
      <c r="B47" s="19" t="s">
        <v>94</v>
      </c>
      <c r="C47" s="19">
        <v>1</v>
      </c>
      <c r="D47" s="22">
        <v>4711.74</v>
      </c>
      <c r="E47" s="22">
        <v>1047.04</v>
      </c>
      <c r="F47" s="22">
        <v>3664.7</v>
      </c>
    </row>
    <row r="48" spans="1:6" ht="12.75">
      <c r="A48" s="58">
        <v>40</v>
      </c>
      <c r="B48" s="19" t="s">
        <v>95</v>
      </c>
      <c r="C48" s="19">
        <v>1</v>
      </c>
      <c r="D48" s="22">
        <v>4711.74</v>
      </c>
      <c r="E48" s="22">
        <v>1047.04</v>
      </c>
      <c r="F48" s="22">
        <v>3664.7</v>
      </c>
    </row>
    <row r="49" spans="1:6" ht="12.75">
      <c r="A49" s="59">
        <v>41</v>
      </c>
      <c r="B49" s="19" t="s">
        <v>96</v>
      </c>
      <c r="C49" s="19">
        <v>1</v>
      </c>
      <c r="D49" s="22">
        <v>4711.74</v>
      </c>
      <c r="E49" s="22">
        <v>1047.04</v>
      </c>
      <c r="F49" s="22">
        <v>3664.7</v>
      </c>
    </row>
    <row r="50" spans="1:6" ht="12.75">
      <c r="A50" s="59">
        <v>42</v>
      </c>
      <c r="B50" s="19" t="s">
        <v>102</v>
      </c>
      <c r="C50" s="19">
        <v>1</v>
      </c>
      <c r="D50" s="22">
        <v>31000</v>
      </c>
      <c r="E50" s="22">
        <v>0</v>
      </c>
      <c r="F50" s="22">
        <v>31000</v>
      </c>
    </row>
    <row r="51" spans="1:6" ht="12.75">
      <c r="A51" s="58">
        <v>43</v>
      </c>
      <c r="B51" s="19" t="s">
        <v>103</v>
      </c>
      <c r="C51" s="35">
        <v>1</v>
      </c>
      <c r="D51" s="34">
        <v>29950</v>
      </c>
      <c r="E51" s="34">
        <v>0</v>
      </c>
      <c r="F51" s="34">
        <v>29950</v>
      </c>
    </row>
    <row r="52" spans="1:6" ht="12.75">
      <c r="A52" s="59">
        <v>44</v>
      </c>
      <c r="B52" s="19" t="s">
        <v>104</v>
      </c>
      <c r="C52" s="35">
        <v>1</v>
      </c>
      <c r="D52" s="34">
        <v>23500</v>
      </c>
      <c r="E52" s="34">
        <v>0</v>
      </c>
      <c r="F52" s="34">
        <v>23500</v>
      </c>
    </row>
    <row r="53" spans="1:6" ht="12.75">
      <c r="A53" s="59">
        <v>45</v>
      </c>
      <c r="B53" s="19" t="s">
        <v>105</v>
      </c>
      <c r="C53" s="35">
        <v>1</v>
      </c>
      <c r="D53" s="34">
        <v>23500</v>
      </c>
      <c r="E53" s="34">
        <v>0</v>
      </c>
      <c r="F53" s="34">
        <v>23500</v>
      </c>
    </row>
    <row r="54" spans="1:6" ht="12.75">
      <c r="A54" s="58">
        <v>46</v>
      </c>
      <c r="B54" s="63" t="s">
        <v>107</v>
      </c>
      <c r="C54" s="19">
        <v>1</v>
      </c>
      <c r="D54" s="22">
        <v>36000</v>
      </c>
      <c r="E54" s="22">
        <v>0</v>
      </c>
      <c r="F54" s="22">
        <v>36000</v>
      </c>
    </row>
    <row r="55" spans="1:6" ht="12.75">
      <c r="A55" s="59">
        <v>47</v>
      </c>
      <c r="B55" s="64" t="s">
        <v>106</v>
      </c>
      <c r="C55" s="55">
        <v>1</v>
      </c>
      <c r="D55" s="56">
        <v>36000</v>
      </c>
      <c r="E55" s="56">
        <v>0</v>
      </c>
      <c r="F55" s="56">
        <v>36000</v>
      </c>
    </row>
    <row r="56" spans="1:6" ht="12.75">
      <c r="A56" s="59">
        <v>48</v>
      </c>
      <c r="B56" s="63" t="s">
        <v>108</v>
      </c>
      <c r="C56" s="19">
        <v>2</v>
      </c>
      <c r="D56" s="22">
        <v>89284.49</v>
      </c>
      <c r="E56" s="22">
        <v>0</v>
      </c>
      <c r="F56" s="22">
        <v>89284.49</v>
      </c>
    </row>
    <row r="57" spans="1:6" ht="12.75">
      <c r="A57" s="58">
        <v>49</v>
      </c>
      <c r="B57" s="63" t="s">
        <v>109</v>
      </c>
      <c r="C57" s="19">
        <v>2</v>
      </c>
      <c r="D57" s="22">
        <v>59194.49</v>
      </c>
      <c r="E57" s="22">
        <v>0</v>
      </c>
      <c r="F57" s="22">
        <v>59194.49</v>
      </c>
    </row>
    <row r="58" spans="1:6" ht="12.75">
      <c r="A58" s="58">
        <v>50</v>
      </c>
      <c r="B58" s="63" t="s">
        <v>110</v>
      </c>
      <c r="C58" s="19">
        <v>1</v>
      </c>
      <c r="D58" s="22">
        <v>43285.18</v>
      </c>
      <c r="E58" s="22">
        <v>0</v>
      </c>
      <c r="F58" s="22">
        <v>43285.18</v>
      </c>
    </row>
    <row r="59" spans="1:6" ht="13.5" thickBot="1">
      <c r="A59" s="59">
        <v>51</v>
      </c>
      <c r="B59" s="65" t="s">
        <v>111</v>
      </c>
      <c r="C59" s="65">
        <v>2</v>
      </c>
      <c r="D59" s="66">
        <v>61436.5</v>
      </c>
      <c r="E59" s="66">
        <v>0</v>
      </c>
      <c r="F59" s="66">
        <v>61436.5</v>
      </c>
    </row>
    <row r="60" spans="1:6" ht="12.75" customHeight="1" hidden="1">
      <c r="A60" s="51"/>
      <c r="B60" s="43" t="s">
        <v>97</v>
      </c>
      <c r="C60" s="43">
        <v>1</v>
      </c>
      <c r="D60" s="44">
        <v>1025.42</v>
      </c>
      <c r="E60" s="46">
        <v>227.84</v>
      </c>
      <c r="F60" s="46">
        <v>797.58</v>
      </c>
    </row>
    <row r="61" spans="1:6" ht="12.75" customHeight="1" hidden="1">
      <c r="A61" s="51"/>
      <c r="B61" s="19" t="s">
        <v>98</v>
      </c>
      <c r="C61" s="19">
        <v>1</v>
      </c>
      <c r="D61" s="38">
        <v>1025.42</v>
      </c>
      <c r="E61" s="37">
        <v>227.84</v>
      </c>
      <c r="F61" s="37">
        <v>797.58</v>
      </c>
    </row>
    <row r="62" spans="1:6" ht="13.5" hidden="1" thickBot="1">
      <c r="A62" s="51"/>
      <c r="B62" s="35"/>
      <c r="C62" s="35"/>
      <c r="D62" s="39"/>
      <c r="E62" s="40"/>
      <c r="F62" s="40"/>
    </row>
    <row r="63" spans="1:6" ht="13.5" thickBot="1">
      <c r="A63" s="50"/>
      <c r="B63" s="41" t="s">
        <v>79</v>
      </c>
      <c r="C63" s="2">
        <v>49</v>
      </c>
      <c r="D63" s="57">
        <f>D64+D65+D66+D67+D68+D69+D70+D71+D72+D73+D74+D75+D76+D78+D77+D79+D80+D81+D82+D83+D84+D86+D110+D111+D85+D87+D88+D89+D90+D91+D92+D93+D94+D95+D96+D97+D98+D99+D100+D101+D102+D103+D104+D105+D106+D107+D108+D109+D112</f>
        <v>29390849.78</v>
      </c>
      <c r="E63" s="57">
        <f>E64+E65+E66+E67+E68+E69+E70+E71+E72+E73+E74+E75+E76+E78+E77+E79+E80+E81+E82+E83+E84+E86+E110+E111+E85+E87+E88+E89+E90+E91+E92+E93+E94+E95+E96+E97+E98+E99+E100+E101+E102+E103+E104+E105+E106+E107+E108+E109+E112</f>
        <v>9643749.870000003</v>
      </c>
      <c r="F63" s="2">
        <f>F64+F65+F66+F67+F68+F69+F70+F71+F72+F73+F74+F75+F76+F78+F77+F79+F80+F81+F82+F83+F84+F86+F85+F87+F88+F89+F90+F91+F92+F93+F94+F95+F96+F97+F98+F99+F100+F101+F102+F103+F104+F105+F106+F107+F108+F109+F112</f>
        <v>19747099.91</v>
      </c>
    </row>
    <row r="64" spans="1:6" ht="12.75">
      <c r="A64" s="48">
        <v>51</v>
      </c>
      <c r="B64" s="13" t="s">
        <v>23</v>
      </c>
      <c r="C64" s="19">
        <v>1</v>
      </c>
      <c r="D64" s="22">
        <v>167149</v>
      </c>
      <c r="E64" s="24">
        <v>167149</v>
      </c>
      <c r="F64" s="23">
        <v>0</v>
      </c>
    </row>
    <row r="65" spans="1:6" ht="12.75">
      <c r="A65" s="49">
        <v>52</v>
      </c>
      <c r="B65" s="13" t="s">
        <v>24</v>
      </c>
      <c r="C65" s="19">
        <v>1</v>
      </c>
      <c r="D65" s="22">
        <v>139321</v>
      </c>
      <c r="E65" s="24">
        <v>139321</v>
      </c>
      <c r="F65" s="23">
        <v>0</v>
      </c>
    </row>
    <row r="66" spans="1:6" ht="25.5">
      <c r="A66" s="48">
        <v>53</v>
      </c>
      <c r="B66" s="13" t="s">
        <v>25</v>
      </c>
      <c r="C66" s="19">
        <v>1</v>
      </c>
      <c r="D66" s="22">
        <v>410197</v>
      </c>
      <c r="E66" s="24">
        <v>330532.17</v>
      </c>
      <c r="F66" s="22">
        <v>79664.83</v>
      </c>
    </row>
    <row r="67" spans="1:6" ht="25.5">
      <c r="A67" s="48">
        <v>54</v>
      </c>
      <c r="B67" s="13" t="s">
        <v>26</v>
      </c>
      <c r="C67" s="19">
        <v>1</v>
      </c>
      <c r="D67" s="22">
        <v>170381</v>
      </c>
      <c r="E67" s="24">
        <v>141055.38</v>
      </c>
      <c r="F67" s="22">
        <v>29325.62</v>
      </c>
    </row>
    <row r="68" spans="1:6" ht="12.75">
      <c r="A68" s="49">
        <v>55</v>
      </c>
      <c r="B68" s="13" t="s">
        <v>27</v>
      </c>
      <c r="C68" s="19">
        <v>1</v>
      </c>
      <c r="D68" s="22">
        <v>1191226</v>
      </c>
      <c r="E68" s="24">
        <v>1162386.31</v>
      </c>
      <c r="F68" s="22">
        <v>28839.69</v>
      </c>
    </row>
    <row r="69" spans="1:6" ht="12.75">
      <c r="A69" s="48">
        <v>56</v>
      </c>
      <c r="B69" s="13" t="s">
        <v>28</v>
      </c>
      <c r="C69" s="19">
        <v>1</v>
      </c>
      <c r="D69" s="22">
        <v>691806</v>
      </c>
      <c r="E69" s="24">
        <v>639775.46</v>
      </c>
      <c r="F69" s="22">
        <v>52030.54</v>
      </c>
    </row>
    <row r="70" spans="1:6" ht="25.5">
      <c r="A70" s="48">
        <v>57</v>
      </c>
      <c r="B70" s="13" t="s">
        <v>29</v>
      </c>
      <c r="C70" s="19">
        <v>1</v>
      </c>
      <c r="D70" s="22">
        <v>617811</v>
      </c>
      <c r="E70" s="24">
        <v>571346.61</v>
      </c>
      <c r="F70" s="22">
        <v>46464.39</v>
      </c>
    </row>
    <row r="71" spans="1:6" ht="12.75">
      <c r="A71" s="49">
        <v>58</v>
      </c>
      <c r="B71" s="13" t="s">
        <v>30</v>
      </c>
      <c r="C71" s="19">
        <v>1</v>
      </c>
      <c r="D71" s="22">
        <v>191138</v>
      </c>
      <c r="E71" s="24">
        <v>176762.35</v>
      </c>
      <c r="F71" s="22">
        <v>14375.65</v>
      </c>
    </row>
    <row r="72" spans="1:6" ht="12.75">
      <c r="A72" s="48">
        <v>59</v>
      </c>
      <c r="B72" s="13" t="s">
        <v>31</v>
      </c>
      <c r="C72" s="19">
        <v>1</v>
      </c>
      <c r="D72" s="22">
        <v>50828</v>
      </c>
      <c r="E72" s="24">
        <v>49597.22</v>
      </c>
      <c r="F72" s="22">
        <v>1230.78</v>
      </c>
    </row>
    <row r="73" spans="1:6" ht="25.5">
      <c r="A73" s="48">
        <v>60</v>
      </c>
      <c r="B73" s="13" t="s">
        <v>32</v>
      </c>
      <c r="C73" s="19">
        <v>1</v>
      </c>
      <c r="D73" s="22">
        <v>358159</v>
      </c>
      <c r="E73" s="24">
        <v>319045.06</v>
      </c>
      <c r="F73" s="22">
        <v>39113.94</v>
      </c>
    </row>
    <row r="74" spans="1:6" ht="25.5">
      <c r="A74" s="49">
        <v>61</v>
      </c>
      <c r="B74" s="13" t="s">
        <v>33</v>
      </c>
      <c r="C74" s="19">
        <v>1</v>
      </c>
      <c r="D74" s="22">
        <v>909085</v>
      </c>
      <c r="E74" s="24">
        <v>825258.68</v>
      </c>
      <c r="F74" s="22">
        <v>83826.32</v>
      </c>
    </row>
    <row r="75" spans="1:6" ht="25.5">
      <c r="A75" s="48">
        <v>62</v>
      </c>
      <c r="B75" s="13" t="s">
        <v>34</v>
      </c>
      <c r="C75" s="19">
        <v>1</v>
      </c>
      <c r="D75" s="22">
        <v>532156</v>
      </c>
      <c r="E75" s="24">
        <v>420159.25</v>
      </c>
      <c r="F75" s="22">
        <v>111996.75</v>
      </c>
    </row>
    <row r="76" spans="1:6" ht="25.5">
      <c r="A76" s="48">
        <v>63</v>
      </c>
      <c r="B76" s="13" t="s">
        <v>35</v>
      </c>
      <c r="C76" s="19">
        <v>1</v>
      </c>
      <c r="D76" s="22">
        <v>11892</v>
      </c>
      <c r="E76" s="24">
        <v>9177.9</v>
      </c>
      <c r="F76" s="22">
        <v>2714.1</v>
      </c>
    </row>
    <row r="77" spans="1:6" ht="12.75">
      <c r="A77" s="49">
        <v>64</v>
      </c>
      <c r="B77" s="13" t="s">
        <v>36</v>
      </c>
      <c r="C77" s="19">
        <v>1</v>
      </c>
      <c r="D77" s="22">
        <v>2715411</v>
      </c>
      <c r="E77" s="24">
        <v>1714757.31</v>
      </c>
      <c r="F77" s="22">
        <v>1000653.69</v>
      </c>
    </row>
    <row r="78" spans="1:6" ht="12.75">
      <c r="A78" s="48">
        <v>65</v>
      </c>
      <c r="B78" s="13" t="s">
        <v>37</v>
      </c>
      <c r="C78" s="19">
        <v>1</v>
      </c>
      <c r="D78" s="22">
        <v>1407271</v>
      </c>
      <c r="E78" s="24">
        <v>918654.19</v>
      </c>
      <c r="F78" s="22">
        <v>488616.81</v>
      </c>
    </row>
    <row r="79" spans="1:6" ht="12.75">
      <c r="A79" s="48">
        <v>66</v>
      </c>
      <c r="B79" s="13" t="s">
        <v>38</v>
      </c>
      <c r="C79" s="19">
        <v>1</v>
      </c>
      <c r="D79" s="22">
        <v>128253</v>
      </c>
      <c r="E79" s="24">
        <v>81759.66</v>
      </c>
      <c r="F79" s="22">
        <v>46493.34</v>
      </c>
    </row>
    <row r="80" spans="1:6" ht="25.5">
      <c r="A80" s="49">
        <v>67</v>
      </c>
      <c r="B80" s="13" t="s">
        <v>39</v>
      </c>
      <c r="C80" s="19">
        <v>1</v>
      </c>
      <c r="D80" s="22">
        <v>330429</v>
      </c>
      <c r="E80" s="24">
        <v>330429</v>
      </c>
      <c r="F80" s="23">
        <v>0</v>
      </c>
    </row>
    <row r="81" spans="1:6" ht="12.75">
      <c r="A81" s="48">
        <v>68</v>
      </c>
      <c r="B81" s="13" t="s">
        <v>40</v>
      </c>
      <c r="C81" s="19">
        <v>1</v>
      </c>
      <c r="D81" s="22">
        <v>314302</v>
      </c>
      <c r="E81" s="24">
        <v>314302</v>
      </c>
      <c r="F81" s="23">
        <v>0</v>
      </c>
    </row>
    <row r="82" spans="1:6" ht="12.75">
      <c r="A82" s="48">
        <v>69</v>
      </c>
      <c r="B82" s="13" t="s">
        <v>41</v>
      </c>
      <c r="C82" s="19">
        <v>1</v>
      </c>
      <c r="D82" s="22">
        <v>177968.34</v>
      </c>
      <c r="E82" s="24">
        <v>177968.34</v>
      </c>
      <c r="F82" s="23">
        <v>0</v>
      </c>
    </row>
    <row r="83" spans="1:6" ht="25.5">
      <c r="A83" s="49">
        <v>70</v>
      </c>
      <c r="B83" s="13" t="s">
        <v>42</v>
      </c>
      <c r="C83" s="19">
        <v>1</v>
      </c>
      <c r="D83" s="22">
        <v>166588</v>
      </c>
      <c r="E83" s="24">
        <v>166588</v>
      </c>
      <c r="F83" s="23">
        <v>0</v>
      </c>
    </row>
    <row r="84" spans="1:6" ht="12.75">
      <c r="A84" s="48">
        <v>71</v>
      </c>
      <c r="B84" s="13" t="s">
        <v>43</v>
      </c>
      <c r="C84" s="19">
        <v>1</v>
      </c>
      <c r="D84" s="22">
        <v>95069</v>
      </c>
      <c r="E84" s="24">
        <v>95069</v>
      </c>
      <c r="F84" s="23">
        <v>0</v>
      </c>
    </row>
    <row r="85" spans="1:6" ht="25.5">
      <c r="A85" s="48">
        <v>72</v>
      </c>
      <c r="B85" s="13" t="s">
        <v>44</v>
      </c>
      <c r="C85" s="19">
        <v>1</v>
      </c>
      <c r="D85" s="22">
        <v>430359</v>
      </c>
      <c r="E85" s="24">
        <v>430359</v>
      </c>
      <c r="F85" s="23">
        <v>0</v>
      </c>
    </row>
    <row r="86" spans="1:6" ht="12.75">
      <c r="A86" s="49">
        <v>73</v>
      </c>
      <c r="B86" s="13" t="s">
        <v>45</v>
      </c>
      <c r="C86" s="19">
        <v>1</v>
      </c>
      <c r="D86" s="22">
        <v>11999</v>
      </c>
      <c r="E86" s="24">
        <v>11999</v>
      </c>
      <c r="F86" s="23">
        <v>0</v>
      </c>
    </row>
    <row r="87" spans="1:6" ht="25.5">
      <c r="A87" s="48">
        <v>74</v>
      </c>
      <c r="B87" s="13" t="s">
        <v>46</v>
      </c>
      <c r="C87" s="19">
        <v>1</v>
      </c>
      <c r="D87" s="22">
        <v>12694</v>
      </c>
      <c r="E87" s="24">
        <v>12694</v>
      </c>
      <c r="F87" s="23">
        <v>0</v>
      </c>
    </row>
    <row r="88" spans="1:6" ht="25.5">
      <c r="A88" s="48">
        <v>75</v>
      </c>
      <c r="B88" s="13" t="s">
        <v>47</v>
      </c>
      <c r="C88" s="19">
        <v>1</v>
      </c>
      <c r="D88" s="22">
        <v>7726</v>
      </c>
      <c r="E88" s="24">
        <v>7726</v>
      </c>
      <c r="F88" s="23">
        <v>0</v>
      </c>
    </row>
    <row r="89" spans="1:6" ht="25.5">
      <c r="A89" s="49">
        <v>76</v>
      </c>
      <c r="B89" s="13" t="s">
        <v>48</v>
      </c>
      <c r="C89" s="19">
        <v>1</v>
      </c>
      <c r="D89" s="22">
        <v>8443</v>
      </c>
      <c r="E89" s="24">
        <v>8443</v>
      </c>
      <c r="F89" s="23">
        <v>0</v>
      </c>
    </row>
    <row r="90" spans="1:6" ht="25.5">
      <c r="A90" s="48">
        <v>77</v>
      </c>
      <c r="B90" s="13" t="s">
        <v>49</v>
      </c>
      <c r="C90" s="19">
        <v>1</v>
      </c>
      <c r="D90" s="22">
        <v>10319</v>
      </c>
      <c r="E90" s="24">
        <v>10319</v>
      </c>
      <c r="F90" s="23">
        <v>0</v>
      </c>
    </row>
    <row r="91" spans="1:6" ht="25.5">
      <c r="A91" s="48">
        <v>78</v>
      </c>
      <c r="B91" s="13" t="s">
        <v>50</v>
      </c>
      <c r="C91" s="19">
        <v>1</v>
      </c>
      <c r="D91" s="22">
        <v>8400</v>
      </c>
      <c r="E91" s="24">
        <v>8400</v>
      </c>
      <c r="F91" s="23">
        <v>0</v>
      </c>
    </row>
    <row r="92" spans="1:6" ht="12.75">
      <c r="A92" s="49">
        <v>79</v>
      </c>
      <c r="B92" s="13" t="s">
        <v>51</v>
      </c>
      <c r="C92" s="19">
        <v>1</v>
      </c>
      <c r="D92" s="23">
        <v>5</v>
      </c>
      <c r="E92" s="25">
        <v>5</v>
      </c>
      <c r="F92" s="23">
        <v>0</v>
      </c>
    </row>
    <row r="93" spans="1:6" ht="12.75">
      <c r="A93" s="48">
        <v>80</v>
      </c>
      <c r="B93" s="13" t="s">
        <v>52</v>
      </c>
      <c r="C93" s="19">
        <v>1</v>
      </c>
      <c r="D93" s="23">
        <v>1</v>
      </c>
      <c r="E93" s="25">
        <v>0</v>
      </c>
      <c r="F93" s="23">
        <v>1</v>
      </c>
    </row>
    <row r="94" spans="1:6" ht="12.75">
      <c r="A94" s="48">
        <v>81</v>
      </c>
      <c r="B94" s="13" t="s">
        <v>53</v>
      </c>
      <c r="C94" s="19">
        <v>1</v>
      </c>
      <c r="D94" s="23">
        <v>1</v>
      </c>
      <c r="E94" s="25">
        <v>0</v>
      </c>
      <c r="F94" s="23">
        <v>1</v>
      </c>
    </row>
    <row r="95" spans="1:6" ht="12.75">
      <c r="A95" s="49">
        <v>82</v>
      </c>
      <c r="B95" s="13" t="s">
        <v>54</v>
      </c>
      <c r="C95" s="19">
        <v>1</v>
      </c>
      <c r="D95" s="23">
        <v>1</v>
      </c>
      <c r="E95" s="25">
        <v>0</v>
      </c>
      <c r="F95" s="23">
        <v>1</v>
      </c>
    </row>
    <row r="96" spans="1:6" ht="12.75">
      <c r="A96" s="48">
        <v>83</v>
      </c>
      <c r="B96" s="13" t="s">
        <v>55</v>
      </c>
      <c r="C96" s="19">
        <v>1</v>
      </c>
      <c r="D96" s="23">
        <v>1</v>
      </c>
      <c r="E96" s="25">
        <v>0</v>
      </c>
      <c r="F96" s="23">
        <v>1</v>
      </c>
    </row>
    <row r="97" spans="1:6" ht="12.75">
      <c r="A97" s="48">
        <v>84</v>
      </c>
      <c r="B97" s="13" t="s">
        <v>56</v>
      </c>
      <c r="C97" s="19">
        <v>1</v>
      </c>
      <c r="D97" s="23">
        <v>1</v>
      </c>
      <c r="E97" s="25">
        <v>0</v>
      </c>
      <c r="F97" s="23">
        <v>1</v>
      </c>
    </row>
    <row r="98" spans="1:6" ht="12.75">
      <c r="A98" s="49">
        <v>85</v>
      </c>
      <c r="B98" s="13" t="s">
        <v>57</v>
      </c>
      <c r="C98" s="19">
        <v>1</v>
      </c>
      <c r="D98" s="23">
        <v>1</v>
      </c>
      <c r="E98" s="25">
        <v>0</v>
      </c>
      <c r="F98" s="23">
        <v>1</v>
      </c>
    </row>
    <row r="99" spans="1:6" ht="12.75">
      <c r="A99" s="48">
        <v>86</v>
      </c>
      <c r="B99" s="13" t="s">
        <v>58</v>
      </c>
      <c r="C99" s="19">
        <v>1</v>
      </c>
      <c r="D99" s="23">
        <v>1</v>
      </c>
      <c r="E99" s="25">
        <v>0</v>
      </c>
      <c r="F99" s="23">
        <v>1</v>
      </c>
    </row>
    <row r="100" spans="1:6" ht="12.75">
      <c r="A100" s="48">
        <v>87</v>
      </c>
      <c r="B100" s="13" t="s">
        <v>59</v>
      </c>
      <c r="C100" s="19">
        <v>1</v>
      </c>
      <c r="D100" s="23">
        <v>1</v>
      </c>
      <c r="E100" s="25">
        <v>0</v>
      </c>
      <c r="F100" s="23">
        <v>1</v>
      </c>
    </row>
    <row r="101" spans="1:6" ht="12.75">
      <c r="A101" s="49">
        <v>88</v>
      </c>
      <c r="B101" s="13" t="s">
        <v>60</v>
      </c>
      <c r="C101" s="19">
        <v>1</v>
      </c>
      <c r="D101" s="23">
        <v>1</v>
      </c>
      <c r="E101" s="25">
        <v>0</v>
      </c>
      <c r="F101" s="23">
        <v>1</v>
      </c>
    </row>
    <row r="102" spans="1:6" ht="25.5">
      <c r="A102" s="48">
        <v>89</v>
      </c>
      <c r="B102" s="13" t="s">
        <v>61</v>
      </c>
      <c r="C102" s="19">
        <v>1</v>
      </c>
      <c r="D102" s="22">
        <v>198300</v>
      </c>
      <c r="E102" s="24">
        <v>109981.74</v>
      </c>
      <c r="F102" s="22">
        <v>88318.26</v>
      </c>
    </row>
    <row r="103" spans="1:6" ht="12.75">
      <c r="A103" s="48">
        <v>90</v>
      </c>
      <c r="B103" s="13" t="s">
        <v>62</v>
      </c>
      <c r="C103" s="19">
        <v>1</v>
      </c>
      <c r="D103" s="22">
        <v>86354</v>
      </c>
      <c r="E103" s="24">
        <v>86354</v>
      </c>
      <c r="F103" s="23">
        <v>0</v>
      </c>
    </row>
    <row r="104" spans="1:6" ht="12.75">
      <c r="A104" s="49">
        <v>91</v>
      </c>
      <c r="B104" s="13" t="s">
        <v>63</v>
      </c>
      <c r="C104" s="19">
        <v>1</v>
      </c>
      <c r="D104" s="22">
        <v>47800</v>
      </c>
      <c r="E104" s="24">
        <v>47800</v>
      </c>
      <c r="F104" s="23">
        <v>0</v>
      </c>
    </row>
    <row r="105" spans="1:6" ht="25.5">
      <c r="A105" s="48">
        <v>92</v>
      </c>
      <c r="B105" s="13" t="s">
        <v>64</v>
      </c>
      <c r="C105" s="19">
        <v>1</v>
      </c>
      <c r="D105" s="22">
        <v>15600</v>
      </c>
      <c r="E105" s="24">
        <v>9206.64</v>
      </c>
      <c r="F105" s="22">
        <v>6393.36</v>
      </c>
    </row>
    <row r="106" spans="1:6" ht="12.75">
      <c r="A106" s="48">
        <v>93</v>
      </c>
      <c r="B106" s="13" t="s">
        <v>65</v>
      </c>
      <c r="C106" s="19">
        <v>1</v>
      </c>
      <c r="D106" s="22">
        <v>98622</v>
      </c>
      <c r="E106" s="24">
        <v>98622</v>
      </c>
      <c r="F106" s="23">
        <v>0</v>
      </c>
    </row>
    <row r="107" spans="1:6" ht="12.75">
      <c r="A107" s="49">
        <v>94</v>
      </c>
      <c r="B107" s="13" t="s">
        <v>66</v>
      </c>
      <c r="C107" s="19">
        <v>1</v>
      </c>
      <c r="D107" s="22">
        <v>14511</v>
      </c>
      <c r="E107" s="24">
        <v>14511</v>
      </c>
      <c r="F107" s="23">
        <v>0</v>
      </c>
    </row>
    <row r="108" spans="1:6" ht="25.5">
      <c r="A108" s="48">
        <v>95</v>
      </c>
      <c r="B108" s="13" t="s">
        <v>67</v>
      </c>
      <c r="C108" s="19">
        <v>1</v>
      </c>
      <c r="D108" s="22">
        <v>30000</v>
      </c>
      <c r="E108" s="24">
        <v>4918</v>
      </c>
      <c r="F108" s="22">
        <v>25082</v>
      </c>
    </row>
    <row r="109" spans="1:6" ht="25.5">
      <c r="A109" s="48">
        <v>96</v>
      </c>
      <c r="B109" s="13" t="s">
        <v>68</v>
      </c>
      <c r="C109" s="19">
        <v>1</v>
      </c>
      <c r="D109" s="22">
        <v>30000</v>
      </c>
      <c r="E109" s="24">
        <v>4918</v>
      </c>
      <c r="F109" s="22">
        <v>25082</v>
      </c>
    </row>
    <row r="110" spans="1:6" ht="12.75">
      <c r="A110" s="49">
        <v>97</v>
      </c>
      <c r="B110" s="13" t="s">
        <v>100</v>
      </c>
      <c r="C110" s="19">
        <v>1</v>
      </c>
      <c r="D110" s="22">
        <v>13199.8</v>
      </c>
      <c r="E110" s="24">
        <v>13199.8</v>
      </c>
      <c r="F110" s="22">
        <v>0</v>
      </c>
    </row>
    <row r="111" spans="1:6" ht="12.75">
      <c r="A111" s="48">
        <v>98</v>
      </c>
      <c r="B111" s="13" t="s">
        <v>101</v>
      </c>
      <c r="C111" s="19">
        <v>1</v>
      </c>
      <c r="D111" s="22">
        <v>13199.8</v>
      </c>
      <c r="E111" s="24">
        <v>13199.8</v>
      </c>
      <c r="F111" s="22">
        <v>0</v>
      </c>
    </row>
    <row r="112" spans="1:6" ht="39" thickBot="1">
      <c r="A112" s="48">
        <v>99</v>
      </c>
      <c r="B112" s="13" t="s">
        <v>80</v>
      </c>
      <c r="C112" s="19">
        <v>1</v>
      </c>
      <c r="D112" s="22">
        <v>17576868.84</v>
      </c>
      <c r="E112" s="24">
        <v>0</v>
      </c>
      <c r="F112" s="22">
        <v>17576868.84</v>
      </c>
    </row>
    <row r="113" spans="1:6" ht="13.5" thickBot="1">
      <c r="A113" s="21"/>
      <c r="B113" s="16" t="s">
        <v>69</v>
      </c>
      <c r="C113" s="20">
        <f>C7+C14+C63</f>
        <v>104</v>
      </c>
      <c r="D113" s="42">
        <f>D7+D14+D63</f>
        <v>31479410.48</v>
      </c>
      <c r="E113" s="42">
        <f>E7+E14+E63</f>
        <v>9966524.800000003</v>
      </c>
      <c r="F113" s="42">
        <f>F7+F14+F63</f>
        <v>21512885.68</v>
      </c>
    </row>
    <row r="114" spans="1:10" ht="12" customHeight="1">
      <c r="A114" s="4"/>
      <c r="B114" s="53"/>
      <c r="C114" s="53"/>
      <c r="D114" s="54"/>
      <c r="E114" s="54"/>
      <c r="F114" s="54"/>
      <c r="I114" s="67"/>
      <c r="J114" s="67"/>
    </row>
    <row r="115" spans="1:6" ht="31.5" customHeight="1">
      <c r="A115" s="70"/>
      <c r="B115" s="70"/>
      <c r="C115" s="70"/>
      <c r="D115" s="70"/>
      <c r="E115" s="70"/>
      <c r="F115" s="70"/>
    </row>
    <row r="116" spans="1:6" ht="12.75">
      <c r="A116" s="26"/>
      <c r="B116" s="26"/>
      <c r="C116" s="26"/>
      <c r="D116" s="26"/>
      <c r="E116" s="26"/>
      <c r="F116" s="26"/>
    </row>
    <row r="117" spans="1:6" ht="15.75">
      <c r="A117" s="26"/>
      <c r="B117" s="52"/>
      <c r="C117" s="26"/>
      <c r="D117" s="26"/>
      <c r="E117" s="26"/>
      <c r="F117" s="26"/>
    </row>
    <row r="118" spans="1:6" ht="12.75">
      <c r="A118" s="26"/>
      <c r="B118" s="26"/>
      <c r="C118" s="26"/>
      <c r="D118" s="26"/>
      <c r="E118" s="26"/>
      <c r="F118" s="26"/>
    </row>
    <row r="119" spans="1:6" ht="12.75">
      <c r="A119" s="26"/>
      <c r="B119" s="26"/>
      <c r="C119" s="26"/>
      <c r="D119" s="26"/>
      <c r="E119" s="26"/>
      <c r="F119" s="26"/>
    </row>
    <row r="120" spans="1:6" ht="12.75">
      <c r="A120" s="26"/>
      <c r="B120" s="26"/>
      <c r="C120" s="26"/>
      <c r="D120" s="26"/>
      <c r="E120" s="26"/>
      <c r="F120" s="26"/>
    </row>
    <row r="121" spans="1:7" ht="12.75">
      <c r="A121" s="26"/>
      <c r="B121" s="26"/>
      <c r="C121" s="26"/>
      <c r="D121" s="26"/>
      <c r="E121" s="26"/>
      <c r="F121" s="26"/>
      <c r="G121" s="4"/>
    </row>
    <row r="122" spans="1:7" ht="12.75">
      <c r="A122" s="26"/>
      <c r="B122" s="26"/>
      <c r="C122" s="26"/>
      <c r="D122" s="26"/>
      <c r="E122" s="26"/>
      <c r="F122" s="26"/>
      <c r="G122" s="4"/>
    </row>
    <row r="123" spans="1:7" ht="12.75">
      <c r="A123" s="26"/>
      <c r="B123" s="26"/>
      <c r="C123" s="26"/>
      <c r="D123" s="26"/>
      <c r="E123" s="26"/>
      <c r="F123" s="26"/>
      <c r="G123" s="4"/>
    </row>
    <row r="124" spans="1:7" ht="12.75">
      <c r="A124" s="26"/>
      <c r="B124" s="26"/>
      <c r="C124" s="26"/>
      <c r="D124" s="26"/>
      <c r="E124" s="26"/>
      <c r="F124" s="26"/>
      <c r="G124" s="4"/>
    </row>
    <row r="125" spans="1:7" ht="12.75">
      <c r="A125" s="26"/>
      <c r="B125" s="26"/>
      <c r="C125" s="26"/>
      <c r="D125" s="26"/>
      <c r="E125" s="26"/>
      <c r="F125" s="26"/>
      <c r="G125" s="4"/>
    </row>
    <row r="126" spans="1:7" ht="12.75">
      <c r="A126" s="26"/>
      <c r="B126" s="26"/>
      <c r="C126" s="26"/>
      <c r="D126" s="26"/>
      <c r="E126" s="26"/>
      <c r="F126" s="26"/>
      <c r="G126" s="4"/>
    </row>
    <row r="127" spans="1:7" ht="12.75">
      <c r="A127" s="27"/>
      <c r="B127" s="28"/>
      <c r="C127" s="29"/>
      <c r="D127" s="30"/>
      <c r="E127" s="31"/>
      <c r="F127" s="31"/>
      <c r="G127" s="4"/>
    </row>
    <row r="128" spans="1:7" ht="12.75">
      <c r="A128" s="27"/>
      <c r="B128" s="28"/>
      <c r="C128" s="29"/>
      <c r="D128" s="30"/>
      <c r="E128" s="31"/>
      <c r="F128" s="31"/>
      <c r="G128" s="4"/>
    </row>
    <row r="129" spans="2:7" ht="11.25">
      <c r="B129" s="5"/>
      <c r="C129" s="6"/>
      <c r="D129" s="7"/>
      <c r="E129" s="8"/>
      <c r="F129" s="8"/>
      <c r="G129" s="4"/>
    </row>
    <row r="130" spans="2:7" ht="11.25">
      <c r="B130" s="5"/>
      <c r="C130" s="6"/>
      <c r="D130" s="7"/>
      <c r="E130" s="8"/>
      <c r="F130" s="8"/>
      <c r="G130" s="4"/>
    </row>
    <row r="131" spans="2:7" ht="11.25">
      <c r="B131" s="5"/>
      <c r="C131" s="6"/>
      <c r="D131" s="7"/>
      <c r="E131" s="8"/>
      <c r="F131" s="8"/>
      <c r="G131" s="4"/>
    </row>
    <row r="132" spans="2:7" ht="11.25">
      <c r="B132" s="5"/>
      <c r="C132" s="6"/>
      <c r="D132" s="7"/>
      <c r="E132" s="8"/>
      <c r="F132" s="8"/>
      <c r="G132" s="4"/>
    </row>
    <row r="133" spans="2:7" ht="11.25">
      <c r="B133" s="5"/>
      <c r="C133" s="6"/>
      <c r="D133" s="7"/>
      <c r="E133" s="8"/>
      <c r="F133" s="8"/>
      <c r="G133" s="4"/>
    </row>
    <row r="134" spans="2:7" ht="11.25">
      <c r="B134" s="5"/>
      <c r="C134" s="6"/>
      <c r="D134" s="7"/>
      <c r="E134" s="8"/>
      <c r="F134" s="8"/>
      <c r="G134" s="4"/>
    </row>
    <row r="135" spans="2:7" ht="11.25">
      <c r="B135" s="5"/>
      <c r="C135" s="6"/>
      <c r="D135" s="7"/>
      <c r="E135" s="8"/>
      <c r="F135" s="8"/>
      <c r="G135" s="4"/>
    </row>
    <row r="136" spans="2:7" ht="11.25">
      <c r="B136" s="5"/>
      <c r="C136" s="6"/>
      <c r="D136" s="7"/>
      <c r="E136" s="8"/>
      <c r="F136" s="8"/>
      <c r="G136" s="4"/>
    </row>
    <row r="137" spans="2:7" ht="11.25">
      <c r="B137" s="5"/>
      <c r="C137" s="6"/>
      <c r="D137" s="7"/>
      <c r="E137" s="8"/>
      <c r="F137" s="8"/>
      <c r="G137" s="4"/>
    </row>
    <row r="138" spans="2:7" ht="11.25">
      <c r="B138" s="5"/>
      <c r="C138" s="6"/>
      <c r="D138" s="7"/>
      <c r="E138" s="8"/>
      <c r="F138" s="8"/>
      <c r="G138" s="4"/>
    </row>
    <row r="139" spans="2:7" ht="11.25">
      <c r="B139" s="5"/>
      <c r="C139" s="6"/>
      <c r="D139" s="7"/>
      <c r="E139" s="8"/>
      <c r="F139" s="8"/>
      <c r="G139" s="4"/>
    </row>
    <row r="140" spans="2:7" ht="11.25">
      <c r="B140" s="5"/>
      <c r="C140" s="6"/>
      <c r="D140" s="7"/>
      <c r="E140" s="8"/>
      <c r="F140" s="8"/>
      <c r="G140" s="4"/>
    </row>
    <row r="141" spans="2:7" ht="11.25">
      <c r="B141" s="5"/>
      <c r="C141" s="6"/>
      <c r="D141" s="7"/>
      <c r="E141" s="8"/>
      <c r="F141" s="8"/>
      <c r="G141" s="4"/>
    </row>
    <row r="142" spans="2:7" ht="11.25">
      <c r="B142" s="5"/>
      <c r="C142" s="6"/>
      <c r="D142" s="7"/>
      <c r="E142" s="8"/>
      <c r="F142" s="8"/>
      <c r="G142" s="4"/>
    </row>
    <row r="143" spans="2:7" ht="11.25">
      <c r="B143" s="5"/>
      <c r="C143" s="6"/>
      <c r="D143" s="7"/>
      <c r="E143" s="8"/>
      <c r="F143" s="9"/>
      <c r="G143" s="4"/>
    </row>
    <row r="144" spans="2:7" ht="11.25">
      <c r="B144" s="5"/>
      <c r="C144" s="6"/>
      <c r="D144" s="7"/>
      <c r="E144" s="8"/>
      <c r="F144" s="8"/>
      <c r="G144" s="4"/>
    </row>
    <row r="145" spans="2:7" ht="11.25">
      <c r="B145" s="5"/>
      <c r="C145" s="6"/>
      <c r="D145" s="7"/>
      <c r="E145" s="8"/>
      <c r="F145" s="8"/>
      <c r="G145" s="4"/>
    </row>
    <row r="146" spans="2:7" ht="11.25">
      <c r="B146" s="5"/>
      <c r="C146" s="6"/>
      <c r="D146" s="7"/>
      <c r="E146" s="8"/>
      <c r="F146" s="8"/>
      <c r="G146" s="4"/>
    </row>
    <row r="147" spans="2:7" ht="11.25">
      <c r="B147" s="5"/>
      <c r="C147" s="6"/>
      <c r="D147" s="7"/>
      <c r="E147" s="8"/>
      <c r="F147" s="8"/>
      <c r="G147" s="4"/>
    </row>
    <row r="148" spans="2:7" ht="11.25">
      <c r="B148" s="5"/>
      <c r="C148" s="6"/>
      <c r="D148" s="7"/>
      <c r="E148" s="8"/>
      <c r="F148" s="8"/>
      <c r="G148" s="4"/>
    </row>
    <row r="149" spans="2:7" ht="11.25">
      <c r="B149" s="5"/>
      <c r="C149" s="6"/>
      <c r="D149" s="7"/>
      <c r="E149" s="8"/>
      <c r="F149" s="8"/>
      <c r="G149" s="4"/>
    </row>
    <row r="150" spans="2:7" ht="11.25">
      <c r="B150" s="5"/>
      <c r="C150" s="6"/>
      <c r="D150" s="7"/>
      <c r="E150" s="8"/>
      <c r="F150" s="8"/>
      <c r="G150" s="4"/>
    </row>
    <row r="151" spans="2:7" ht="11.25">
      <c r="B151" s="5"/>
      <c r="C151" s="6"/>
      <c r="D151" s="7"/>
      <c r="E151" s="8"/>
      <c r="F151" s="8"/>
      <c r="G151" s="4"/>
    </row>
    <row r="152" spans="2:7" ht="11.25">
      <c r="B152" s="5"/>
      <c r="C152" s="6"/>
      <c r="D152" s="7"/>
      <c r="E152" s="8"/>
      <c r="F152" s="8"/>
      <c r="G152" s="4"/>
    </row>
    <row r="153" spans="2:7" ht="11.25">
      <c r="B153" s="5"/>
      <c r="C153" s="6"/>
      <c r="D153" s="7"/>
      <c r="E153" s="8"/>
      <c r="F153" s="8"/>
      <c r="G153" s="4"/>
    </row>
    <row r="154" spans="2:7" ht="11.25">
      <c r="B154" s="5"/>
      <c r="C154" s="6"/>
      <c r="D154" s="7"/>
      <c r="E154" s="8"/>
      <c r="F154" s="8"/>
      <c r="G154" s="4"/>
    </row>
    <row r="155" spans="2:7" ht="11.25">
      <c r="B155" s="5"/>
      <c r="C155" s="6"/>
      <c r="D155" s="7"/>
      <c r="E155" s="8"/>
      <c r="F155" s="8"/>
      <c r="G155" s="4"/>
    </row>
    <row r="156" spans="2:7" ht="11.25">
      <c r="B156" s="5"/>
      <c r="C156" s="6"/>
      <c r="D156" s="7"/>
      <c r="E156" s="8"/>
      <c r="F156" s="8"/>
      <c r="G156" s="4"/>
    </row>
    <row r="157" spans="2:7" ht="11.25">
      <c r="B157" s="5"/>
      <c r="C157" s="6"/>
      <c r="D157" s="7"/>
      <c r="E157" s="8"/>
      <c r="F157" s="8"/>
      <c r="G157" s="4"/>
    </row>
    <row r="158" spans="2:7" ht="11.25">
      <c r="B158" s="5"/>
      <c r="C158" s="6"/>
      <c r="D158" s="7"/>
      <c r="E158" s="8"/>
      <c r="F158" s="8"/>
      <c r="G158" s="4"/>
    </row>
    <row r="159" spans="2:7" ht="11.25">
      <c r="B159" s="5"/>
      <c r="C159" s="6"/>
      <c r="D159" s="7"/>
      <c r="E159" s="8"/>
      <c r="F159" s="8"/>
      <c r="G159" s="4"/>
    </row>
    <row r="160" spans="2:7" ht="11.25">
      <c r="B160" s="5"/>
      <c r="C160" s="6"/>
      <c r="D160" s="7"/>
      <c r="E160" s="8"/>
      <c r="F160" s="8"/>
      <c r="G160" s="4"/>
    </row>
    <row r="161" spans="2:7" ht="11.25">
      <c r="B161" s="5"/>
      <c r="C161" s="6"/>
      <c r="D161" s="7"/>
      <c r="E161" s="8"/>
      <c r="F161" s="8"/>
      <c r="G161" s="4"/>
    </row>
    <row r="162" spans="2:7" ht="12">
      <c r="B162" s="4"/>
      <c r="C162" s="10"/>
      <c r="D162" s="11"/>
      <c r="E162" s="12"/>
      <c r="F162" s="12"/>
      <c r="G162" s="4"/>
    </row>
    <row r="163" spans="2:7" ht="11.25">
      <c r="B163" s="4"/>
      <c r="C163" s="4"/>
      <c r="D163" s="4"/>
      <c r="E163" s="4"/>
      <c r="F163" s="4"/>
      <c r="G163" s="4"/>
    </row>
    <row r="164" spans="2:7" ht="11.25">
      <c r="B164" s="4"/>
      <c r="C164" s="4"/>
      <c r="D164" s="4"/>
      <c r="E164" s="4"/>
      <c r="F164" s="4"/>
      <c r="G164" s="4"/>
    </row>
    <row r="165" spans="2:7" ht="11.25">
      <c r="B165" s="4"/>
      <c r="C165" s="4"/>
      <c r="D165" s="4"/>
      <c r="E165" s="4"/>
      <c r="F165" s="4"/>
      <c r="G165" s="4"/>
    </row>
    <row r="166" spans="2:7" ht="11.25">
      <c r="B166" s="4"/>
      <c r="C166" s="4"/>
      <c r="D166" s="4"/>
      <c r="E166" s="4"/>
      <c r="F166" s="4"/>
      <c r="G166" s="4"/>
    </row>
    <row r="167" spans="2:7" ht="11.25">
      <c r="B167" s="4"/>
      <c r="C167" s="4"/>
      <c r="D167" s="4"/>
      <c r="E167" s="4"/>
      <c r="F167" s="4"/>
      <c r="G167" s="4"/>
    </row>
    <row r="168" spans="2:7" ht="11.25">
      <c r="B168" s="4"/>
      <c r="C168" s="4"/>
      <c r="D168" s="4"/>
      <c r="E168" s="4"/>
      <c r="F168" s="4"/>
      <c r="G168" s="4"/>
    </row>
    <row r="169" spans="2:7" ht="11.25">
      <c r="B169" s="4"/>
      <c r="C169" s="4"/>
      <c r="D169" s="4"/>
      <c r="E169" s="4"/>
      <c r="F169" s="4"/>
      <c r="G169" s="4"/>
    </row>
    <row r="170" spans="2:7" ht="11.25">
      <c r="B170" s="4"/>
      <c r="C170" s="4"/>
      <c r="D170" s="4"/>
      <c r="E170" s="4"/>
      <c r="F170" s="4"/>
      <c r="G170" s="4"/>
    </row>
    <row r="171" spans="2:7" ht="11.25">
      <c r="B171" s="4"/>
      <c r="C171" s="4"/>
      <c r="D171" s="4"/>
      <c r="E171" s="4"/>
      <c r="F171" s="4"/>
      <c r="G171" s="4"/>
    </row>
    <row r="172" spans="2:7" ht="11.25">
      <c r="B172" s="4"/>
      <c r="C172" s="4"/>
      <c r="D172" s="4"/>
      <c r="E172" s="4"/>
      <c r="F172" s="4"/>
      <c r="G172" s="4"/>
    </row>
    <row r="173" spans="2:7" ht="11.25">
      <c r="B173" s="4"/>
      <c r="C173" s="4"/>
      <c r="D173" s="4"/>
      <c r="E173" s="4"/>
      <c r="F173" s="4"/>
      <c r="G173" s="4"/>
    </row>
    <row r="174" spans="2:7" ht="11.25">
      <c r="B174" s="4"/>
      <c r="C174" s="4"/>
      <c r="D174" s="4"/>
      <c r="E174" s="4"/>
      <c r="F174" s="4"/>
      <c r="G174" s="4"/>
    </row>
    <row r="175" spans="2:7" ht="11.25">
      <c r="B175" s="4"/>
      <c r="C175" s="4"/>
      <c r="D175" s="4"/>
      <c r="E175" s="4"/>
      <c r="F175" s="4"/>
      <c r="G175" s="4"/>
    </row>
    <row r="176" spans="2:7" ht="11.25">
      <c r="B176" s="4"/>
      <c r="C176" s="4"/>
      <c r="D176" s="4"/>
      <c r="E176" s="4"/>
      <c r="F176" s="4"/>
      <c r="G176" s="4"/>
    </row>
    <row r="177" spans="2:7" ht="11.25">
      <c r="B177" s="4"/>
      <c r="C177" s="4"/>
      <c r="D177" s="4"/>
      <c r="E177" s="4"/>
      <c r="F177" s="4"/>
      <c r="G177" s="4"/>
    </row>
    <row r="178" spans="2:7" ht="11.25">
      <c r="B178" s="4"/>
      <c r="C178" s="4"/>
      <c r="D178" s="4"/>
      <c r="E178" s="4"/>
      <c r="F178" s="4"/>
      <c r="G178" s="4"/>
    </row>
    <row r="179" spans="2:7" ht="11.25">
      <c r="B179" s="4"/>
      <c r="C179" s="4"/>
      <c r="D179" s="4"/>
      <c r="E179" s="4"/>
      <c r="F179" s="4"/>
      <c r="G179" s="4"/>
    </row>
    <row r="180" ht="11.25">
      <c r="G180" s="4"/>
    </row>
  </sheetData>
  <sheetProtection/>
  <mergeCells count="3">
    <mergeCell ref="A3:F5"/>
    <mergeCell ref="A115:F115"/>
    <mergeCell ref="D2:F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Deputats</cp:lastModifiedBy>
  <cp:lastPrinted>2015-10-26T10:02:27Z</cp:lastPrinted>
  <dcterms:created xsi:type="dcterms:W3CDTF">2012-08-30T07:55:01Z</dcterms:created>
  <dcterms:modified xsi:type="dcterms:W3CDTF">2016-12-29T03:47:52Z</dcterms:modified>
  <cp:category/>
  <cp:version/>
  <cp:contentType/>
  <cp:contentStatus/>
</cp:coreProperties>
</file>